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65" windowHeight="9210" activeTab="0"/>
  </bookViews>
  <sheets>
    <sheet name="Ark1" sheetId="1" r:id="rId1"/>
    <sheet name="Ark2" sheetId="2" r:id="rId2"/>
    <sheet name="Ark3" sheetId="3" r:id="rId3"/>
  </sheets>
  <definedNames>
    <definedName name="OLE_LINK10" localSheetId="0">'Ark1'!$A$1</definedName>
  </definedNames>
  <calcPr fullCalcOnLoad="1"/>
</workbook>
</file>

<file path=xl/sharedStrings.xml><?xml version="1.0" encoding="utf-8"?>
<sst xmlns="http://schemas.openxmlformats.org/spreadsheetml/2006/main" count="97" uniqueCount="35">
  <si>
    <t>P1 (n=34)</t>
  </si>
  <si>
    <t>P2 (n=34)</t>
  </si>
  <si>
    <t>P3 (n=34)</t>
  </si>
  <si>
    <t>X (n=20)</t>
  </si>
  <si>
    <t>Loci</t>
  </si>
  <si>
    <t>N</t>
  </si>
  <si>
    <r>
      <t>N</t>
    </r>
    <r>
      <rPr>
        <vertAlign val="subscript"/>
        <sz val="7"/>
        <rFont val="Times New Roman"/>
        <family val="1"/>
      </rPr>
      <t>all</t>
    </r>
  </si>
  <si>
    <r>
      <t>H</t>
    </r>
    <r>
      <rPr>
        <vertAlign val="subscript"/>
        <sz val="7"/>
        <rFont val="Times New Roman"/>
        <family val="1"/>
      </rPr>
      <t>e</t>
    </r>
  </si>
  <si>
    <r>
      <t>H</t>
    </r>
    <r>
      <rPr>
        <vertAlign val="subscript"/>
        <sz val="7"/>
        <rFont val="Times New Roman"/>
        <family val="1"/>
      </rPr>
      <t>o</t>
    </r>
  </si>
  <si>
    <t>MST85</t>
  </si>
  <si>
    <t>Sco213</t>
  </si>
  <si>
    <t>Sco202</t>
  </si>
  <si>
    <t>Sco204</t>
  </si>
  <si>
    <t>Sfo23</t>
  </si>
  <si>
    <t>Sfo8</t>
  </si>
  <si>
    <t>Smm17</t>
  </si>
  <si>
    <t>Smm24</t>
  </si>
  <si>
    <t>Ssa85</t>
  </si>
  <si>
    <t>Str73</t>
  </si>
  <si>
    <t>Average</t>
  </si>
  <si>
    <t>T1 (n=34)</t>
  </si>
  <si>
    <t>T2 (n=34)</t>
  </si>
  <si>
    <t>ALL (n=190)</t>
  </si>
  <si>
    <t>PAL spawners (N=102)</t>
  </si>
  <si>
    <t>TUN spawners (N=68)</t>
  </si>
  <si>
    <t>Nall</t>
  </si>
  <si>
    <t>He</t>
  </si>
  <si>
    <t>Ho</t>
  </si>
  <si>
    <t>Ar</t>
  </si>
  <si>
    <t>1,0000*</t>
  </si>
  <si>
    <t>0,5588*</t>
  </si>
  <si>
    <t>0,9118*</t>
  </si>
  <si>
    <t>0,8824*</t>
  </si>
  <si>
    <t>0,9412*</t>
  </si>
  <si>
    <t>0,8235*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</si>
</sst>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.0"/>
    <numFmt numFmtId="176" formatCode="0.0000"/>
  </numFmts>
  <fonts count="38">
    <font>
      <sz val="10"/>
      <name val="Arial"/>
      <family val="0"/>
    </font>
    <font>
      <b/>
      <sz val="7"/>
      <name val="Times New Roman"/>
      <family val="1"/>
    </font>
    <font>
      <sz val="7"/>
      <name val="Times New Roman"/>
      <family val="1"/>
    </font>
    <font>
      <vertAlign val="subscript"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75" fontId="2" fillId="0" borderId="0" xfId="0" applyNumberFormat="1" applyFont="1" applyAlignment="1">
      <alignment horizontal="left"/>
    </xf>
    <xf numFmtId="175" fontId="2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75" fontId="2" fillId="0" borderId="11" xfId="0" applyNumberFormat="1" applyFont="1" applyBorder="1" applyAlignment="1">
      <alignment horizontal="left"/>
    </xf>
    <xf numFmtId="176" fontId="2" fillId="0" borderId="11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75" fontId="2" fillId="0" borderId="13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1">
      <selection activeCell="U28" sqref="U28"/>
    </sheetView>
  </sheetViews>
  <sheetFormatPr defaultColWidth="11.421875" defaultRowHeight="12.75"/>
  <cols>
    <col min="1" max="1" width="6.00390625" style="2" bestFit="1" customWidth="1"/>
    <col min="2" max="2" width="3.28125" style="2" customWidth="1"/>
    <col min="3" max="3" width="3.8515625" style="2" bestFit="1" customWidth="1"/>
    <col min="4" max="4" width="5.28125" style="2" bestFit="1" customWidth="1"/>
    <col min="5" max="5" width="4.8515625" style="2" bestFit="1" customWidth="1"/>
    <col min="6" max="6" width="5.00390625" style="2" bestFit="1" customWidth="1"/>
    <col min="7" max="7" width="3.28125" style="2" customWidth="1"/>
    <col min="8" max="8" width="3.8515625" style="2" bestFit="1" customWidth="1"/>
    <col min="9" max="9" width="5.28125" style="2" bestFit="1" customWidth="1"/>
    <col min="10" max="10" width="4.8515625" style="2" bestFit="1" customWidth="1"/>
    <col min="11" max="11" width="5.28125" style="2" bestFit="1" customWidth="1"/>
    <col min="12" max="12" width="3.28125" style="2" customWidth="1"/>
    <col min="13" max="13" width="4.57421875" style="2" bestFit="1" customWidth="1"/>
    <col min="14" max="14" width="5.28125" style="2" bestFit="1" customWidth="1"/>
    <col min="15" max="16" width="4.8515625" style="2" bestFit="1" customWidth="1"/>
    <col min="17" max="17" width="2.7109375" style="2" customWidth="1"/>
    <col min="18" max="18" width="3.8515625" style="2" bestFit="1" customWidth="1"/>
    <col min="19" max="19" width="3.140625" style="2" bestFit="1" customWidth="1"/>
    <col min="20" max="21" width="4.8515625" style="2" bestFit="1" customWidth="1"/>
  </cols>
  <sheetData>
    <row r="1" spans="1:21" ht="13.5" thickBot="1">
      <c r="A1" s="14"/>
      <c r="B1" s="14"/>
      <c r="C1" s="17"/>
      <c r="D1" s="17"/>
      <c r="E1" s="17"/>
      <c r="F1" s="14"/>
      <c r="G1" s="14"/>
      <c r="H1" s="17"/>
      <c r="I1" s="17"/>
      <c r="J1" s="17"/>
      <c r="K1" s="14"/>
      <c r="L1" s="14"/>
      <c r="M1" s="17"/>
      <c r="N1" s="17"/>
      <c r="O1" s="17"/>
      <c r="P1" s="14"/>
      <c r="Q1" s="3"/>
      <c r="R1" s="16"/>
      <c r="S1" s="16"/>
      <c r="T1" s="16"/>
      <c r="U1" s="3"/>
    </row>
    <row r="2" spans="1:21" ht="12.75">
      <c r="A2" s="3"/>
      <c r="B2" s="3" t="s">
        <v>23</v>
      </c>
      <c r="C2" s="3"/>
      <c r="D2" s="3"/>
      <c r="E2" s="3"/>
      <c r="F2" s="3"/>
      <c r="G2" s="3" t="s">
        <v>24</v>
      </c>
      <c r="H2" s="3"/>
      <c r="I2" s="3"/>
      <c r="J2" s="3"/>
      <c r="K2" s="3"/>
      <c r="L2" s="16" t="s">
        <v>3</v>
      </c>
      <c r="M2" s="16"/>
      <c r="N2" s="16"/>
      <c r="O2" s="3"/>
      <c r="Q2" s="4"/>
      <c r="R2" s="4"/>
      <c r="S2" s="4"/>
      <c r="T2" s="4"/>
      <c r="U2" s="4"/>
    </row>
    <row r="3" spans="1:21" ht="12.75">
      <c r="A3" s="5" t="s">
        <v>4</v>
      </c>
      <c r="B3" s="5" t="s">
        <v>5</v>
      </c>
      <c r="C3" s="5" t="s">
        <v>25</v>
      </c>
      <c r="D3" s="5" t="s">
        <v>26</v>
      </c>
      <c r="E3" s="5" t="s">
        <v>27</v>
      </c>
      <c r="F3" s="5" t="s">
        <v>28</v>
      </c>
      <c r="G3" s="5" t="s">
        <v>5</v>
      </c>
      <c r="H3" s="5" t="s">
        <v>25</v>
      </c>
      <c r="I3" s="5" t="s">
        <v>26</v>
      </c>
      <c r="J3" s="5" t="s">
        <v>27</v>
      </c>
      <c r="K3" s="5" t="s">
        <v>28</v>
      </c>
      <c r="L3" s="5" t="s">
        <v>5</v>
      </c>
      <c r="M3" s="5" t="s">
        <v>6</v>
      </c>
      <c r="N3" s="5" t="s">
        <v>7</v>
      </c>
      <c r="O3" s="5" t="s">
        <v>8</v>
      </c>
      <c r="P3" s="5" t="s">
        <v>28</v>
      </c>
      <c r="Q3" s="4"/>
      <c r="R3" s="4"/>
      <c r="S3" s="4"/>
      <c r="T3" s="4"/>
      <c r="U3" s="4"/>
    </row>
    <row r="4" spans="1:21" ht="12.75">
      <c r="A4" s="4" t="s">
        <v>9</v>
      </c>
      <c r="B4" s="4">
        <v>101</v>
      </c>
      <c r="C4" s="1">
        <v>13</v>
      </c>
      <c r="D4" s="4">
        <v>0.8414</v>
      </c>
      <c r="E4" s="4">
        <v>0.8812</v>
      </c>
      <c r="F4" s="6">
        <v>12.746</v>
      </c>
      <c r="G4" s="4">
        <v>67</v>
      </c>
      <c r="H4" s="1">
        <v>12</v>
      </c>
      <c r="I4" s="4">
        <v>0.7877</v>
      </c>
      <c r="J4" s="4">
        <v>0.8209</v>
      </c>
      <c r="K4" s="6">
        <v>12</v>
      </c>
      <c r="L4" s="4">
        <v>20</v>
      </c>
      <c r="M4" s="4">
        <v>11</v>
      </c>
      <c r="N4" s="4">
        <v>0.8487</v>
      </c>
      <c r="O4" s="4">
        <v>0.9</v>
      </c>
      <c r="P4" s="6">
        <v>10.799</v>
      </c>
      <c r="Q4" s="4"/>
      <c r="R4" s="4"/>
      <c r="S4" s="4"/>
      <c r="T4" s="4"/>
      <c r="U4" s="4"/>
    </row>
    <row r="5" spans="1:21" ht="12.75">
      <c r="A5" s="4" t="s">
        <v>10</v>
      </c>
      <c r="B5" s="4">
        <v>102</v>
      </c>
      <c r="C5" s="4">
        <v>20</v>
      </c>
      <c r="D5" s="4">
        <v>0.9307</v>
      </c>
      <c r="E5" s="4">
        <v>0.9804</v>
      </c>
      <c r="F5" s="7">
        <v>19.396</v>
      </c>
      <c r="G5" s="4">
        <v>68</v>
      </c>
      <c r="H5" s="4">
        <v>19</v>
      </c>
      <c r="I5" s="4">
        <v>0.9015</v>
      </c>
      <c r="J5" s="4">
        <v>0.9118</v>
      </c>
      <c r="K5" s="7">
        <v>18.957</v>
      </c>
      <c r="L5" s="4">
        <v>20</v>
      </c>
      <c r="M5" s="4">
        <v>14</v>
      </c>
      <c r="N5" s="4">
        <v>0.8988</v>
      </c>
      <c r="O5" s="4">
        <v>0.95</v>
      </c>
      <c r="P5" s="6">
        <v>13.795</v>
      </c>
      <c r="Q5" s="4"/>
      <c r="R5" s="4"/>
      <c r="S5" s="4"/>
      <c r="T5" s="4"/>
      <c r="U5" s="4"/>
    </row>
    <row r="6" spans="1:21" ht="12.75">
      <c r="A6" s="1" t="s">
        <v>11</v>
      </c>
      <c r="B6" s="4">
        <v>102</v>
      </c>
      <c r="C6" s="1">
        <v>9</v>
      </c>
      <c r="D6" s="4">
        <v>0.8243</v>
      </c>
      <c r="E6" s="4">
        <v>0.7843</v>
      </c>
      <c r="F6" s="6">
        <v>8.635</v>
      </c>
      <c r="G6" s="4">
        <v>68</v>
      </c>
      <c r="H6" s="1">
        <v>7</v>
      </c>
      <c r="I6" s="4">
        <v>0.8373</v>
      </c>
      <c r="J6" s="4">
        <v>0.8676</v>
      </c>
      <c r="K6" s="6">
        <v>7</v>
      </c>
      <c r="L6" s="1">
        <v>20</v>
      </c>
      <c r="M6" s="1">
        <v>7</v>
      </c>
      <c r="N6" s="1">
        <v>0.8012</v>
      </c>
      <c r="O6" s="1">
        <v>0.85</v>
      </c>
      <c r="P6" s="6">
        <v>6.95</v>
      </c>
      <c r="Q6" s="4"/>
      <c r="R6" s="4"/>
      <c r="S6" s="4"/>
      <c r="T6" s="4"/>
      <c r="U6" s="4"/>
    </row>
    <row r="7" spans="1:21" ht="12.75">
      <c r="A7" s="1" t="s">
        <v>12</v>
      </c>
      <c r="B7" s="4">
        <v>102</v>
      </c>
      <c r="C7" s="1">
        <v>16</v>
      </c>
      <c r="D7" s="4">
        <v>0.8746</v>
      </c>
      <c r="E7" s="4">
        <v>0.8725</v>
      </c>
      <c r="F7" s="6">
        <v>14.668</v>
      </c>
      <c r="G7" s="4">
        <v>68</v>
      </c>
      <c r="H7" s="1">
        <v>14</v>
      </c>
      <c r="I7" s="4">
        <v>0.8392</v>
      </c>
      <c r="J7" s="4">
        <v>0.75</v>
      </c>
      <c r="K7" s="6">
        <v>13.971</v>
      </c>
      <c r="L7" s="1">
        <v>20</v>
      </c>
      <c r="M7" s="1">
        <v>13</v>
      </c>
      <c r="N7" s="1">
        <v>0.8562</v>
      </c>
      <c r="O7" s="1">
        <v>0.95</v>
      </c>
      <c r="P7" s="6">
        <v>12.794</v>
      </c>
      <c r="Q7" s="4"/>
      <c r="R7" s="4"/>
      <c r="S7" s="4"/>
      <c r="T7" s="4"/>
      <c r="U7" s="4"/>
    </row>
    <row r="8" spans="1:21" ht="12.75">
      <c r="A8" s="1" t="s">
        <v>13</v>
      </c>
      <c r="B8" s="4">
        <v>102</v>
      </c>
      <c r="C8" s="1">
        <v>23</v>
      </c>
      <c r="D8" s="4">
        <v>0.912</v>
      </c>
      <c r="E8" s="4">
        <v>0.9314</v>
      </c>
      <c r="F8" s="6">
        <v>21.753</v>
      </c>
      <c r="G8" s="4">
        <v>68</v>
      </c>
      <c r="H8" s="1">
        <v>20</v>
      </c>
      <c r="I8" s="4">
        <v>0.8769</v>
      </c>
      <c r="J8" s="4">
        <v>0.8971</v>
      </c>
      <c r="K8" s="6">
        <v>19.942</v>
      </c>
      <c r="L8" s="1">
        <v>20</v>
      </c>
      <c r="M8" s="1">
        <v>14</v>
      </c>
      <c r="N8" s="1">
        <v>0.8763</v>
      </c>
      <c r="O8" s="1">
        <v>0.8</v>
      </c>
      <c r="P8" s="6">
        <v>13.699</v>
      </c>
      <c r="Q8" s="4"/>
      <c r="R8" s="4"/>
      <c r="S8" s="4"/>
      <c r="T8" s="4"/>
      <c r="U8" s="4"/>
    </row>
    <row r="9" spans="1:21" ht="12.75">
      <c r="A9" s="1" t="s">
        <v>14</v>
      </c>
      <c r="B9" s="4">
        <v>102</v>
      </c>
      <c r="C9" s="1">
        <v>12</v>
      </c>
      <c r="D9" s="4">
        <v>0.8495</v>
      </c>
      <c r="E9" s="4">
        <v>0.8137</v>
      </c>
      <c r="F9" s="6">
        <v>11.454</v>
      </c>
      <c r="G9" s="4">
        <v>68</v>
      </c>
      <c r="H9" s="1">
        <v>13</v>
      </c>
      <c r="I9" s="4">
        <v>0.8589</v>
      </c>
      <c r="J9" s="4">
        <v>0.8824</v>
      </c>
      <c r="K9" s="6">
        <v>12.999</v>
      </c>
      <c r="L9" s="1">
        <v>20</v>
      </c>
      <c r="M9" s="1">
        <v>8</v>
      </c>
      <c r="N9" s="1">
        <v>0.8313</v>
      </c>
      <c r="O9" s="1">
        <v>0.95</v>
      </c>
      <c r="P9" s="6">
        <v>7.996</v>
      </c>
      <c r="Q9" s="4"/>
      <c r="R9" s="4"/>
      <c r="S9" s="4"/>
      <c r="T9" s="4"/>
      <c r="U9" s="4"/>
    </row>
    <row r="10" spans="1:21" ht="12.75">
      <c r="A10" s="1" t="s">
        <v>15</v>
      </c>
      <c r="B10" s="4">
        <v>102</v>
      </c>
      <c r="C10" s="1">
        <v>8</v>
      </c>
      <c r="D10" s="4">
        <v>0.6817</v>
      </c>
      <c r="E10" s="4">
        <v>0.6373</v>
      </c>
      <c r="F10" s="6">
        <v>7.305</v>
      </c>
      <c r="G10" s="4">
        <v>68</v>
      </c>
      <c r="H10" s="1">
        <v>7</v>
      </c>
      <c r="I10" s="4">
        <v>0.7123</v>
      </c>
      <c r="J10" s="4">
        <v>0.6471</v>
      </c>
      <c r="K10" s="6">
        <v>7</v>
      </c>
      <c r="L10" s="1">
        <v>20</v>
      </c>
      <c r="M10" s="1">
        <v>6</v>
      </c>
      <c r="N10" s="1">
        <v>0.6637</v>
      </c>
      <c r="O10" s="1">
        <v>0.6</v>
      </c>
      <c r="P10" s="6">
        <v>5.947</v>
      </c>
      <c r="Q10" s="4"/>
      <c r="R10" s="4"/>
      <c r="S10" s="4"/>
      <c r="T10" s="4"/>
      <c r="U10" s="4"/>
    </row>
    <row r="11" spans="1:21" ht="12.75">
      <c r="A11" s="1" t="s">
        <v>16</v>
      </c>
      <c r="B11" s="4">
        <v>102</v>
      </c>
      <c r="C11" s="1">
        <v>18</v>
      </c>
      <c r="D11" s="4">
        <v>0.9039</v>
      </c>
      <c r="E11" s="4">
        <v>0.9118</v>
      </c>
      <c r="F11" s="6">
        <v>17.728</v>
      </c>
      <c r="G11" s="4">
        <v>68</v>
      </c>
      <c r="H11" s="1">
        <v>14</v>
      </c>
      <c r="I11" s="4">
        <v>0.8879</v>
      </c>
      <c r="J11" s="4">
        <v>0.8971</v>
      </c>
      <c r="K11" s="6">
        <v>13.986</v>
      </c>
      <c r="L11" s="1">
        <v>19</v>
      </c>
      <c r="M11" s="1">
        <v>11</v>
      </c>
      <c r="N11" s="1">
        <v>0.8684</v>
      </c>
      <c r="O11" s="1">
        <v>0.9474</v>
      </c>
      <c r="P11" s="6">
        <v>11</v>
      </c>
      <c r="Q11" s="4"/>
      <c r="R11" s="4"/>
      <c r="S11" s="4"/>
      <c r="T11" s="4"/>
      <c r="U11" s="4"/>
    </row>
    <row r="12" spans="1:21" ht="12.75">
      <c r="A12" s="1" t="s">
        <v>17</v>
      </c>
      <c r="B12" s="4">
        <v>101</v>
      </c>
      <c r="C12" s="1">
        <v>20</v>
      </c>
      <c r="D12" s="4">
        <v>0.8522</v>
      </c>
      <c r="E12" s="4">
        <v>0.8713</v>
      </c>
      <c r="F12" s="6">
        <v>18.153</v>
      </c>
      <c r="G12" s="4">
        <v>68</v>
      </c>
      <c r="H12" s="1">
        <v>16</v>
      </c>
      <c r="I12" s="4">
        <v>0.8423</v>
      </c>
      <c r="J12" s="4">
        <v>0.8676</v>
      </c>
      <c r="K12" s="6">
        <v>15.928</v>
      </c>
      <c r="L12" s="1">
        <v>20</v>
      </c>
      <c r="M12" s="1">
        <v>9</v>
      </c>
      <c r="N12" s="1">
        <v>0.8537</v>
      </c>
      <c r="O12" s="1">
        <v>0.9</v>
      </c>
      <c r="P12" s="6">
        <v>8.949</v>
      </c>
      <c r="Q12" s="4"/>
      <c r="R12" s="4"/>
      <c r="S12" s="4"/>
      <c r="T12" s="4"/>
      <c r="U12" s="4"/>
    </row>
    <row r="13" spans="1:21" ht="12.75">
      <c r="A13" s="4" t="s">
        <v>18</v>
      </c>
      <c r="B13" s="4">
        <v>102</v>
      </c>
      <c r="C13" s="1">
        <v>2</v>
      </c>
      <c r="D13" s="4">
        <v>0.1689</v>
      </c>
      <c r="E13" s="4">
        <v>0.1863</v>
      </c>
      <c r="F13" s="6">
        <v>2</v>
      </c>
      <c r="G13" s="4">
        <v>68</v>
      </c>
      <c r="H13" s="1">
        <v>2</v>
      </c>
      <c r="I13" s="4">
        <v>0.2076</v>
      </c>
      <c r="J13" s="4">
        <v>0.2353</v>
      </c>
      <c r="K13" s="6">
        <v>2</v>
      </c>
      <c r="L13" s="4">
        <v>20</v>
      </c>
      <c r="M13" s="4">
        <v>2</v>
      </c>
      <c r="N13" s="4">
        <v>0.095</v>
      </c>
      <c r="O13" s="4">
        <v>0.1</v>
      </c>
      <c r="P13" s="6">
        <v>1.999</v>
      </c>
      <c r="Q13" s="4"/>
      <c r="R13" s="4"/>
      <c r="S13" s="4"/>
      <c r="T13" s="4"/>
      <c r="U13" s="4"/>
    </row>
    <row r="14" spans="1:21" ht="13.5" thickBot="1">
      <c r="A14" s="8" t="s">
        <v>19</v>
      </c>
      <c r="B14" s="9">
        <f aca="true" t="shared" si="0" ref="B14:P14">AVERAGE(B4:B13)</f>
        <v>101.8</v>
      </c>
      <c r="C14" s="9">
        <f t="shared" si="0"/>
        <v>14.1</v>
      </c>
      <c r="D14" s="10">
        <f t="shared" si="0"/>
        <v>0.78392</v>
      </c>
      <c r="E14" s="10">
        <f t="shared" si="0"/>
        <v>0.7870199999999999</v>
      </c>
      <c r="F14" s="9">
        <f t="shared" si="0"/>
        <v>13.383800000000003</v>
      </c>
      <c r="G14" s="9">
        <f t="shared" si="0"/>
        <v>67.9</v>
      </c>
      <c r="H14" s="9">
        <f t="shared" si="0"/>
        <v>12.4</v>
      </c>
      <c r="I14" s="10">
        <f t="shared" si="0"/>
        <v>0.77516</v>
      </c>
      <c r="J14" s="10">
        <f t="shared" si="0"/>
        <v>0.77769</v>
      </c>
      <c r="K14" s="9">
        <f t="shared" si="0"/>
        <v>12.3783</v>
      </c>
      <c r="L14" s="9">
        <f t="shared" si="0"/>
        <v>19.9</v>
      </c>
      <c r="M14" s="9">
        <f t="shared" si="0"/>
        <v>9.5</v>
      </c>
      <c r="N14" s="10">
        <f t="shared" si="0"/>
        <v>0.75933</v>
      </c>
      <c r="O14" s="10">
        <f t="shared" si="0"/>
        <v>0.79474</v>
      </c>
      <c r="P14" s="9">
        <f t="shared" si="0"/>
        <v>9.3928</v>
      </c>
      <c r="Q14" s="4"/>
      <c r="R14" s="4"/>
      <c r="S14" s="4"/>
      <c r="T14" s="4"/>
      <c r="U14" s="4"/>
    </row>
    <row r="15" spans="17:21" ht="13.5" thickBot="1">
      <c r="Q15" s="3"/>
      <c r="R15" s="3"/>
      <c r="S15" s="4"/>
      <c r="T15" s="4"/>
      <c r="U15" s="4"/>
    </row>
    <row r="16" spans="1:21" ht="12.75">
      <c r="A16" s="11"/>
      <c r="B16" s="15" t="s">
        <v>0</v>
      </c>
      <c r="C16" s="15"/>
      <c r="D16" s="15"/>
      <c r="E16" s="11"/>
      <c r="F16" s="11"/>
      <c r="G16" s="15" t="s">
        <v>1</v>
      </c>
      <c r="H16" s="15"/>
      <c r="I16" s="15"/>
      <c r="J16" s="11"/>
      <c r="K16" s="11"/>
      <c r="L16" s="15" t="s">
        <v>2</v>
      </c>
      <c r="M16" s="15"/>
      <c r="N16" s="15"/>
      <c r="O16" s="11"/>
      <c r="P16" s="11"/>
      <c r="Q16" s="4"/>
      <c r="R16" s="4"/>
      <c r="S16" s="4"/>
      <c r="T16" s="4"/>
      <c r="U16" s="4"/>
    </row>
    <row r="17" spans="1:21" ht="12.75">
      <c r="A17" s="5" t="s">
        <v>4</v>
      </c>
      <c r="B17" s="5" t="s">
        <v>5</v>
      </c>
      <c r="C17" s="5" t="s">
        <v>6</v>
      </c>
      <c r="D17" s="5" t="s">
        <v>7</v>
      </c>
      <c r="E17" s="5" t="s">
        <v>8</v>
      </c>
      <c r="F17" s="5" t="s">
        <v>28</v>
      </c>
      <c r="G17" s="5" t="s">
        <v>5</v>
      </c>
      <c r="H17" s="5" t="s">
        <v>6</v>
      </c>
      <c r="I17" s="5" t="s">
        <v>7</v>
      </c>
      <c r="J17" s="5" t="s">
        <v>8</v>
      </c>
      <c r="K17" s="5" t="s">
        <v>28</v>
      </c>
      <c r="L17" s="5" t="s">
        <v>5</v>
      </c>
      <c r="M17" s="5" t="s">
        <v>6</v>
      </c>
      <c r="N17" s="5" t="s">
        <v>7</v>
      </c>
      <c r="O17" s="5" t="s">
        <v>8</v>
      </c>
      <c r="P17" s="5" t="s">
        <v>28</v>
      </c>
      <c r="Q17" s="4"/>
      <c r="R17" s="4"/>
      <c r="S17" s="4"/>
      <c r="T17" s="4"/>
      <c r="U17" s="4"/>
    </row>
    <row r="18" spans="1:21" ht="12.75">
      <c r="A18" s="12" t="s">
        <v>9</v>
      </c>
      <c r="B18" s="12">
        <v>33</v>
      </c>
      <c r="C18" s="12">
        <v>10</v>
      </c>
      <c r="D18" s="12">
        <v>0.8237</v>
      </c>
      <c r="E18" s="12">
        <v>0.8485</v>
      </c>
      <c r="F18" s="13">
        <v>10</v>
      </c>
      <c r="G18" s="12">
        <v>34</v>
      </c>
      <c r="H18" s="12">
        <v>11</v>
      </c>
      <c r="I18" s="12">
        <v>0.8447</v>
      </c>
      <c r="J18" s="12">
        <v>0.9118</v>
      </c>
      <c r="K18" s="13">
        <v>10.94</v>
      </c>
      <c r="L18" s="12">
        <v>34</v>
      </c>
      <c r="M18" s="12">
        <v>13</v>
      </c>
      <c r="N18" s="12">
        <v>0.8378</v>
      </c>
      <c r="O18" s="12">
        <v>0.8824</v>
      </c>
      <c r="P18" s="13">
        <v>12.881</v>
      </c>
      <c r="Q18" s="4"/>
      <c r="R18" s="4"/>
      <c r="S18" s="4"/>
      <c r="T18" s="4"/>
      <c r="U18" s="4"/>
    </row>
    <row r="19" spans="1:21" ht="12.75">
      <c r="A19" s="4" t="s">
        <v>10</v>
      </c>
      <c r="B19" s="4">
        <v>34</v>
      </c>
      <c r="C19" s="4">
        <v>17</v>
      </c>
      <c r="D19" s="4">
        <v>0.9208</v>
      </c>
      <c r="E19" s="4">
        <v>0.9706</v>
      </c>
      <c r="F19" s="7">
        <v>16.94</v>
      </c>
      <c r="G19" s="4">
        <v>34</v>
      </c>
      <c r="H19" s="4">
        <v>15</v>
      </c>
      <c r="I19" s="4">
        <v>0.92</v>
      </c>
      <c r="J19" s="4" t="s">
        <v>29</v>
      </c>
      <c r="K19" s="7">
        <v>14.999</v>
      </c>
      <c r="L19" s="4">
        <v>34</v>
      </c>
      <c r="M19" s="4">
        <v>16</v>
      </c>
      <c r="N19" s="4">
        <v>0.9208</v>
      </c>
      <c r="O19" s="4">
        <v>0.9706</v>
      </c>
      <c r="P19" s="7">
        <v>15.969</v>
      </c>
      <c r="Q19" s="4"/>
      <c r="R19" s="4"/>
      <c r="S19" s="4"/>
      <c r="T19" s="4"/>
      <c r="U19" s="4"/>
    </row>
    <row r="20" spans="1:21" ht="12.75">
      <c r="A20" s="1" t="s">
        <v>11</v>
      </c>
      <c r="B20" s="1">
        <v>34</v>
      </c>
      <c r="C20" s="1">
        <v>7</v>
      </c>
      <c r="D20" s="1">
        <v>0.785</v>
      </c>
      <c r="E20" s="1">
        <v>0.7353</v>
      </c>
      <c r="F20" s="6">
        <v>7</v>
      </c>
      <c r="G20" s="1">
        <v>34</v>
      </c>
      <c r="H20" s="1">
        <v>7</v>
      </c>
      <c r="I20" s="1">
        <v>0.8088</v>
      </c>
      <c r="J20" s="1">
        <v>0.7647</v>
      </c>
      <c r="K20" s="6">
        <v>7</v>
      </c>
      <c r="L20" s="1">
        <v>34</v>
      </c>
      <c r="M20" s="1">
        <v>9</v>
      </c>
      <c r="N20" s="1">
        <v>0.8361</v>
      </c>
      <c r="O20" s="1">
        <v>0.8529</v>
      </c>
      <c r="P20" s="6">
        <v>8.941</v>
      </c>
      <c r="Q20" s="4"/>
      <c r="R20" s="4"/>
      <c r="S20" s="4"/>
      <c r="T20" s="4"/>
      <c r="U20" s="4"/>
    </row>
    <row r="21" spans="1:21" ht="12.75">
      <c r="A21" s="1" t="s">
        <v>12</v>
      </c>
      <c r="B21" s="1">
        <v>34</v>
      </c>
      <c r="C21" s="1">
        <v>14</v>
      </c>
      <c r="D21" s="1">
        <v>0.8439</v>
      </c>
      <c r="E21" s="1">
        <v>0.8824</v>
      </c>
      <c r="F21" s="6">
        <v>13.852</v>
      </c>
      <c r="G21" s="1">
        <v>34</v>
      </c>
      <c r="H21" s="1">
        <v>12</v>
      </c>
      <c r="I21" s="1">
        <v>0.8854</v>
      </c>
      <c r="J21" s="1">
        <v>0.8824</v>
      </c>
      <c r="K21" s="6">
        <v>11.97</v>
      </c>
      <c r="L21" s="1">
        <v>34</v>
      </c>
      <c r="M21" s="1">
        <v>14</v>
      </c>
      <c r="N21" s="1">
        <v>0.8741</v>
      </c>
      <c r="O21" s="1">
        <v>0.8529</v>
      </c>
      <c r="P21" s="6">
        <v>13.911</v>
      </c>
      <c r="Q21" s="4"/>
      <c r="R21" s="4"/>
      <c r="S21" s="4"/>
      <c r="T21" s="4"/>
      <c r="U21" s="4"/>
    </row>
    <row r="22" spans="1:21" ht="12.75">
      <c r="A22" s="1" t="s">
        <v>13</v>
      </c>
      <c r="B22" s="1">
        <v>34</v>
      </c>
      <c r="C22" s="1">
        <v>17</v>
      </c>
      <c r="D22" s="1">
        <v>0.9096</v>
      </c>
      <c r="E22" s="1">
        <v>1</v>
      </c>
      <c r="F22" s="6">
        <v>16.881</v>
      </c>
      <c r="G22" s="1">
        <v>34</v>
      </c>
      <c r="H22" s="1">
        <v>17</v>
      </c>
      <c r="I22" s="1">
        <v>0.8845</v>
      </c>
      <c r="J22" s="1">
        <v>0.9412</v>
      </c>
      <c r="K22" s="6">
        <v>16.881</v>
      </c>
      <c r="L22" s="1">
        <v>34</v>
      </c>
      <c r="M22" s="1">
        <v>21</v>
      </c>
      <c r="N22" s="1">
        <v>0.9139</v>
      </c>
      <c r="O22" s="1">
        <v>0.8529</v>
      </c>
      <c r="P22" s="6">
        <v>20.793</v>
      </c>
      <c r="Q22" s="4"/>
      <c r="R22" s="4"/>
      <c r="S22" s="4"/>
      <c r="T22" s="4"/>
      <c r="U22" s="4"/>
    </row>
    <row r="23" spans="1:21" ht="12.75">
      <c r="A23" s="1" t="s">
        <v>14</v>
      </c>
      <c r="B23" s="1">
        <v>34</v>
      </c>
      <c r="C23" s="1">
        <v>11</v>
      </c>
      <c r="D23" s="1">
        <v>0.8421</v>
      </c>
      <c r="E23" s="1">
        <v>0.7941</v>
      </c>
      <c r="F23" s="6">
        <v>10.94</v>
      </c>
      <c r="G23" s="1">
        <v>34</v>
      </c>
      <c r="H23" s="1">
        <v>9</v>
      </c>
      <c r="I23" s="1">
        <v>0.814</v>
      </c>
      <c r="J23" s="1">
        <v>0.7941</v>
      </c>
      <c r="K23" s="6">
        <v>8.999</v>
      </c>
      <c r="L23" s="1">
        <v>34</v>
      </c>
      <c r="M23" s="1">
        <v>11</v>
      </c>
      <c r="N23" s="1">
        <v>0.8486</v>
      </c>
      <c r="O23" s="1">
        <v>0.8529</v>
      </c>
      <c r="P23" s="6">
        <v>10.969</v>
      </c>
      <c r="Q23" s="4"/>
      <c r="R23" s="4"/>
      <c r="S23" s="4"/>
      <c r="T23" s="4"/>
      <c r="U23" s="4"/>
    </row>
    <row r="24" spans="1:21" ht="12.75">
      <c r="A24" s="1" t="s">
        <v>15</v>
      </c>
      <c r="B24" s="1">
        <v>34</v>
      </c>
      <c r="C24" s="1">
        <v>7</v>
      </c>
      <c r="D24" s="1">
        <v>0.6579</v>
      </c>
      <c r="E24" s="1">
        <v>0.5882</v>
      </c>
      <c r="F24" s="6">
        <v>6.912</v>
      </c>
      <c r="G24" s="1">
        <v>34</v>
      </c>
      <c r="H24" s="1">
        <v>6</v>
      </c>
      <c r="I24" s="1">
        <v>0.6579</v>
      </c>
      <c r="J24" s="1" t="s">
        <v>30</v>
      </c>
      <c r="K24" s="6">
        <v>5.999</v>
      </c>
      <c r="L24" s="1">
        <v>34</v>
      </c>
      <c r="M24" s="1">
        <v>5</v>
      </c>
      <c r="N24" s="1">
        <v>0.6492</v>
      </c>
      <c r="O24" s="1">
        <v>0.7647</v>
      </c>
      <c r="P24" s="6">
        <v>5</v>
      </c>
      <c r="Q24" s="4"/>
      <c r="R24" s="4"/>
      <c r="S24" s="4"/>
      <c r="T24" s="4"/>
      <c r="U24" s="4"/>
    </row>
    <row r="25" spans="1:21" ht="12.75">
      <c r="A25" s="1" t="s">
        <v>16</v>
      </c>
      <c r="B25" s="1">
        <v>34</v>
      </c>
      <c r="C25" s="1">
        <v>14</v>
      </c>
      <c r="D25" s="1">
        <v>0.8906</v>
      </c>
      <c r="E25" s="1">
        <v>0.9118</v>
      </c>
      <c r="F25" s="6">
        <v>13.939</v>
      </c>
      <c r="G25" s="1">
        <v>34</v>
      </c>
      <c r="H25" s="1">
        <v>14</v>
      </c>
      <c r="I25" s="1">
        <v>0.901</v>
      </c>
      <c r="J25" s="1" t="s">
        <v>31</v>
      </c>
      <c r="K25" s="6">
        <v>13.969</v>
      </c>
      <c r="L25" s="1">
        <v>34</v>
      </c>
      <c r="M25" s="1">
        <v>14</v>
      </c>
      <c r="N25" s="1">
        <v>0.8828</v>
      </c>
      <c r="O25" s="1" t="s">
        <v>31</v>
      </c>
      <c r="P25" s="6">
        <v>13.94</v>
      </c>
      <c r="Q25" s="4"/>
      <c r="R25" s="4"/>
      <c r="S25" s="4"/>
      <c r="T25" s="4"/>
      <c r="U25" s="4"/>
    </row>
    <row r="26" spans="1:21" ht="12.75">
      <c r="A26" s="1" t="s">
        <v>17</v>
      </c>
      <c r="B26" s="1">
        <v>33</v>
      </c>
      <c r="C26" s="1">
        <v>14</v>
      </c>
      <c r="D26" s="1">
        <v>0.8012</v>
      </c>
      <c r="E26" s="1">
        <v>0.8182</v>
      </c>
      <c r="F26" s="6">
        <v>14</v>
      </c>
      <c r="G26" s="1">
        <v>34</v>
      </c>
      <c r="H26" s="1">
        <v>15</v>
      </c>
      <c r="I26" s="1">
        <v>0.8568</v>
      </c>
      <c r="J26" s="1">
        <v>0.8235</v>
      </c>
      <c r="K26" s="6">
        <v>14.881</v>
      </c>
      <c r="L26" s="1">
        <v>34</v>
      </c>
      <c r="M26" s="1">
        <v>14</v>
      </c>
      <c r="N26" s="1">
        <v>0.8607</v>
      </c>
      <c r="O26" s="1">
        <v>0.9706</v>
      </c>
      <c r="P26" s="6">
        <v>13.881</v>
      </c>
      <c r="Q26" s="4"/>
      <c r="R26" s="4"/>
      <c r="S26" s="4"/>
      <c r="T26" s="4"/>
      <c r="U26" s="4"/>
    </row>
    <row r="27" spans="1:21" ht="12.75">
      <c r="A27" s="4" t="s">
        <v>18</v>
      </c>
      <c r="B27" s="4">
        <v>34</v>
      </c>
      <c r="C27" s="4">
        <v>2</v>
      </c>
      <c r="D27" s="4">
        <v>0.2509</v>
      </c>
      <c r="E27" s="4">
        <v>0.2941</v>
      </c>
      <c r="F27" s="6">
        <v>2</v>
      </c>
      <c r="G27" s="4">
        <v>34</v>
      </c>
      <c r="H27" s="4">
        <v>2</v>
      </c>
      <c r="I27" s="4">
        <v>0.1107</v>
      </c>
      <c r="J27" s="4">
        <v>0.1176</v>
      </c>
      <c r="K27" s="6">
        <v>2</v>
      </c>
      <c r="L27" s="4">
        <v>34</v>
      </c>
      <c r="M27" s="4">
        <v>2</v>
      </c>
      <c r="N27" s="4">
        <v>0.1362</v>
      </c>
      <c r="O27" s="4">
        <v>0.1471</v>
      </c>
      <c r="P27" s="6">
        <v>2</v>
      </c>
      <c r="Q27" s="4"/>
      <c r="R27" s="4"/>
      <c r="S27" s="4"/>
      <c r="T27" s="4"/>
      <c r="U27" s="4"/>
    </row>
    <row r="28" spans="1:16" ht="13.5" thickBot="1">
      <c r="A28" s="8" t="s">
        <v>19</v>
      </c>
      <c r="B28" s="9">
        <f aca="true" t="shared" si="1" ref="B28:P28">AVERAGE(B18:B27)</f>
        <v>33.8</v>
      </c>
      <c r="C28" s="9">
        <f t="shared" si="1"/>
        <v>11.3</v>
      </c>
      <c r="D28" s="10">
        <f t="shared" si="1"/>
        <v>0.77257</v>
      </c>
      <c r="E28" s="10">
        <f t="shared" si="1"/>
        <v>0.78432</v>
      </c>
      <c r="F28" s="9">
        <f t="shared" si="1"/>
        <v>11.2464</v>
      </c>
      <c r="G28" s="9">
        <f t="shared" si="1"/>
        <v>34</v>
      </c>
      <c r="H28" s="9">
        <f t="shared" si="1"/>
        <v>10.8</v>
      </c>
      <c r="I28" s="10">
        <f t="shared" si="1"/>
        <v>0.7683799999999998</v>
      </c>
      <c r="J28" s="10">
        <f t="shared" si="1"/>
        <v>0.7479000000000001</v>
      </c>
      <c r="K28" s="9">
        <f t="shared" si="1"/>
        <v>10.7638</v>
      </c>
      <c r="L28" s="9">
        <f t="shared" si="1"/>
        <v>34</v>
      </c>
      <c r="M28" s="9">
        <f t="shared" si="1"/>
        <v>11.9</v>
      </c>
      <c r="N28" s="10">
        <f t="shared" si="1"/>
        <v>0.7760199999999998</v>
      </c>
      <c r="O28" s="10">
        <f t="shared" si="1"/>
        <v>0.7941111111111111</v>
      </c>
      <c r="P28" s="9">
        <f t="shared" si="1"/>
        <v>11.8285</v>
      </c>
    </row>
    <row r="29" spans="1:16" ht="13.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1"/>
      <c r="B30" s="11" t="s">
        <v>20</v>
      </c>
      <c r="C30" s="11"/>
      <c r="D30" s="11"/>
      <c r="E30" s="11"/>
      <c r="F30" s="11"/>
      <c r="G30" s="11" t="s">
        <v>21</v>
      </c>
      <c r="H30" s="11"/>
      <c r="I30" s="11"/>
      <c r="J30" s="11"/>
      <c r="K30" s="11"/>
      <c r="L30" s="11" t="s">
        <v>22</v>
      </c>
      <c r="M30" s="11"/>
      <c r="N30" s="11"/>
      <c r="O30" s="11"/>
      <c r="P30" s="11"/>
    </row>
    <row r="31" spans="1:16" ht="12.75">
      <c r="A31" s="5" t="s">
        <v>4</v>
      </c>
      <c r="B31" s="5" t="s">
        <v>5</v>
      </c>
      <c r="C31" s="5" t="s">
        <v>6</v>
      </c>
      <c r="D31" s="5" t="s">
        <v>7</v>
      </c>
      <c r="E31" s="5" t="s">
        <v>8</v>
      </c>
      <c r="F31" s="5" t="s">
        <v>28</v>
      </c>
      <c r="G31" s="5" t="s">
        <v>5</v>
      </c>
      <c r="H31" s="5" t="s">
        <v>6</v>
      </c>
      <c r="I31" s="5" t="s">
        <v>7</v>
      </c>
      <c r="J31" s="5" t="s">
        <v>8</v>
      </c>
      <c r="K31" s="5" t="s">
        <v>28</v>
      </c>
      <c r="L31" s="5" t="s">
        <v>5</v>
      </c>
      <c r="M31" s="5" t="s">
        <v>6</v>
      </c>
      <c r="N31" s="5" t="s">
        <v>7</v>
      </c>
      <c r="O31" s="5" t="s">
        <v>8</v>
      </c>
      <c r="P31" s="5" t="s">
        <v>28</v>
      </c>
    </row>
    <row r="32" spans="1:16" ht="12.75">
      <c r="A32" s="1" t="s">
        <v>9</v>
      </c>
      <c r="B32" s="1">
        <v>34</v>
      </c>
      <c r="C32" s="1">
        <v>10</v>
      </c>
      <c r="D32" s="1">
        <v>0.792</v>
      </c>
      <c r="E32" s="1">
        <v>0.8529</v>
      </c>
      <c r="F32" s="6">
        <v>9.911</v>
      </c>
      <c r="G32" s="1">
        <v>33</v>
      </c>
      <c r="H32" s="1">
        <v>11</v>
      </c>
      <c r="I32" s="1">
        <v>0.7612</v>
      </c>
      <c r="J32" s="1">
        <v>0.7879</v>
      </c>
      <c r="K32" s="6">
        <v>11</v>
      </c>
      <c r="L32" s="1">
        <v>188</v>
      </c>
      <c r="M32" s="1">
        <v>15</v>
      </c>
      <c r="N32" s="1">
        <v>0.8296</v>
      </c>
      <c r="O32" s="1">
        <v>0.8617</v>
      </c>
      <c r="P32" s="6">
        <v>15</v>
      </c>
    </row>
    <row r="33" spans="1:16" ht="12.75">
      <c r="A33" s="1" t="s">
        <v>10</v>
      </c>
      <c r="B33" s="1">
        <v>34</v>
      </c>
      <c r="C33" s="1">
        <v>17</v>
      </c>
      <c r="D33" s="1">
        <v>0.8936</v>
      </c>
      <c r="E33" s="1">
        <v>0.9412</v>
      </c>
      <c r="F33" s="6">
        <v>16.822</v>
      </c>
      <c r="G33" s="1">
        <v>34</v>
      </c>
      <c r="H33" s="1">
        <v>14</v>
      </c>
      <c r="I33" s="1">
        <v>0.8858</v>
      </c>
      <c r="J33" s="1" t="s">
        <v>32</v>
      </c>
      <c r="K33" s="6">
        <v>13.94</v>
      </c>
      <c r="L33" s="1">
        <v>190</v>
      </c>
      <c r="M33" s="1">
        <v>22</v>
      </c>
      <c r="N33" s="1">
        <v>0.9245</v>
      </c>
      <c r="O33" s="1">
        <v>0.9526</v>
      </c>
      <c r="P33" s="6">
        <v>21.989</v>
      </c>
    </row>
    <row r="34" spans="1:16" ht="12.75">
      <c r="A34" s="1" t="s">
        <v>11</v>
      </c>
      <c r="B34" s="1">
        <v>34</v>
      </c>
      <c r="C34" s="1">
        <v>7</v>
      </c>
      <c r="D34" s="1">
        <v>0.8292</v>
      </c>
      <c r="E34" s="1">
        <v>0.9118</v>
      </c>
      <c r="F34" s="6">
        <v>7</v>
      </c>
      <c r="G34" s="1">
        <v>34</v>
      </c>
      <c r="H34" s="1">
        <v>7</v>
      </c>
      <c r="I34" s="1">
        <v>0.8227</v>
      </c>
      <c r="J34" s="1">
        <v>0.8235</v>
      </c>
      <c r="K34" s="6">
        <v>7</v>
      </c>
      <c r="L34" s="1">
        <v>190</v>
      </c>
      <c r="M34" s="1">
        <v>9</v>
      </c>
      <c r="N34" s="1">
        <v>0.829</v>
      </c>
      <c r="O34" s="1">
        <v>0.8211</v>
      </c>
      <c r="P34" s="6">
        <v>8.989</v>
      </c>
    </row>
    <row r="35" spans="1:16" ht="12.75">
      <c r="A35" s="1" t="s">
        <v>12</v>
      </c>
      <c r="B35" s="1">
        <v>34</v>
      </c>
      <c r="C35" s="1">
        <v>13</v>
      </c>
      <c r="D35" s="1">
        <v>0.8426</v>
      </c>
      <c r="E35" s="1">
        <v>0.7941</v>
      </c>
      <c r="F35" s="6">
        <v>12.941</v>
      </c>
      <c r="G35" s="1">
        <v>34</v>
      </c>
      <c r="H35" s="1">
        <v>13</v>
      </c>
      <c r="I35" s="1">
        <v>0.83</v>
      </c>
      <c r="J35" s="1">
        <v>0.7059</v>
      </c>
      <c r="K35" s="6">
        <v>12.853</v>
      </c>
      <c r="L35" s="1">
        <v>190</v>
      </c>
      <c r="M35" s="1">
        <v>17</v>
      </c>
      <c r="N35" s="1">
        <v>0.8642</v>
      </c>
      <c r="O35" s="1">
        <v>0.8368</v>
      </c>
      <c r="P35" s="6">
        <v>16.979</v>
      </c>
    </row>
    <row r="36" spans="1:16" ht="12.75">
      <c r="A36" s="1" t="s">
        <v>13</v>
      </c>
      <c r="B36" s="1">
        <v>34</v>
      </c>
      <c r="C36" s="1">
        <v>19</v>
      </c>
      <c r="D36" s="1">
        <v>0.8888</v>
      </c>
      <c r="E36" s="1">
        <v>0.8824</v>
      </c>
      <c r="F36" s="6">
        <v>18.85</v>
      </c>
      <c r="G36" s="1">
        <v>34</v>
      </c>
      <c r="H36" s="1">
        <v>12</v>
      </c>
      <c r="I36" s="1">
        <v>0.849</v>
      </c>
      <c r="J36" s="1">
        <v>0.9118</v>
      </c>
      <c r="K36" s="6">
        <v>11.91</v>
      </c>
      <c r="L36" s="1">
        <v>190</v>
      </c>
      <c r="M36" s="1">
        <v>26</v>
      </c>
      <c r="N36" s="1">
        <v>0.9008</v>
      </c>
      <c r="O36" s="1">
        <v>0.9053</v>
      </c>
      <c r="P36" s="6">
        <v>25.968</v>
      </c>
    </row>
    <row r="37" spans="1:16" ht="12.75">
      <c r="A37" s="1" t="s">
        <v>14</v>
      </c>
      <c r="B37" s="1">
        <v>34</v>
      </c>
      <c r="C37" s="1">
        <v>12</v>
      </c>
      <c r="D37" s="1">
        <v>0.8698</v>
      </c>
      <c r="E37" s="1" t="s">
        <v>33</v>
      </c>
      <c r="F37" s="6">
        <v>11.969</v>
      </c>
      <c r="G37" s="1">
        <v>34</v>
      </c>
      <c r="H37" s="1">
        <v>9</v>
      </c>
      <c r="I37" s="1">
        <v>0.8227</v>
      </c>
      <c r="J37" s="1" t="s">
        <v>34</v>
      </c>
      <c r="K37" s="6">
        <v>8.97</v>
      </c>
      <c r="L37" s="1">
        <v>190</v>
      </c>
      <c r="M37" s="1">
        <v>14</v>
      </c>
      <c r="N37" s="1">
        <v>0.8556</v>
      </c>
      <c r="O37" s="1">
        <v>0.8526</v>
      </c>
      <c r="P37" s="6">
        <v>13.989</v>
      </c>
    </row>
    <row r="38" spans="1:16" ht="12.75">
      <c r="A38" s="1" t="s">
        <v>15</v>
      </c>
      <c r="B38" s="1">
        <v>34</v>
      </c>
      <c r="C38" s="1">
        <v>7</v>
      </c>
      <c r="D38" s="1">
        <v>0.715</v>
      </c>
      <c r="E38" s="1">
        <v>0.7353</v>
      </c>
      <c r="F38" s="6">
        <v>6.999</v>
      </c>
      <c r="G38" s="1">
        <v>34</v>
      </c>
      <c r="H38" s="1">
        <v>4</v>
      </c>
      <c r="I38" s="1">
        <v>0.6985</v>
      </c>
      <c r="J38" s="1">
        <v>0.5588</v>
      </c>
      <c r="K38" s="6">
        <v>4</v>
      </c>
      <c r="L38" s="1">
        <v>190</v>
      </c>
      <c r="M38" s="1">
        <v>9</v>
      </c>
      <c r="N38" s="1">
        <v>0.6984</v>
      </c>
      <c r="O38" s="1">
        <v>0.6368</v>
      </c>
      <c r="P38" s="6">
        <v>8.979</v>
      </c>
    </row>
    <row r="39" spans="1:16" ht="12.75">
      <c r="A39" s="1" t="s">
        <v>16</v>
      </c>
      <c r="B39" s="1">
        <v>34</v>
      </c>
      <c r="C39" s="1">
        <v>12</v>
      </c>
      <c r="D39" s="1">
        <v>0.878</v>
      </c>
      <c r="E39" s="1">
        <v>0.8529</v>
      </c>
      <c r="F39" s="6">
        <v>11.97</v>
      </c>
      <c r="G39" s="1">
        <v>34</v>
      </c>
      <c r="H39" s="1">
        <v>14</v>
      </c>
      <c r="I39" s="1">
        <v>0.8841</v>
      </c>
      <c r="J39" s="1">
        <v>0.9412</v>
      </c>
      <c r="K39" s="6">
        <v>12.94</v>
      </c>
      <c r="L39" s="1">
        <v>189</v>
      </c>
      <c r="M39" s="1">
        <v>20</v>
      </c>
      <c r="N39" s="1">
        <v>0.9007</v>
      </c>
      <c r="O39" s="1">
        <v>0.9101</v>
      </c>
      <c r="P39" s="6">
        <v>20</v>
      </c>
    </row>
    <row r="40" spans="1:16" ht="12.75">
      <c r="A40" s="1" t="s">
        <v>17</v>
      </c>
      <c r="B40" s="1">
        <v>34</v>
      </c>
      <c r="C40" s="1">
        <v>15</v>
      </c>
      <c r="D40" s="1">
        <v>0.8625</v>
      </c>
      <c r="E40" s="1">
        <v>0.8824</v>
      </c>
      <c r="F40" s="6">
        <v>14.853</v>
      </c>
      <c r="G40" s="1">
        <v>34</v>
      </c>
      <c r="H40" s="1">
        <v>12</v>
      </c>
      <c r="I40" s="1">
        <v>0.8106</v>
      </c>
      <c r="J40" s="1">
        <v>0.8529</v>
      </c>
      <c r="K40" s="6">
        <v>11.853</v>
      </c>
      <c r="L40" s="1">
        <v>189</v>
      </c>
      <c r="M40" s="1">
        <v>20</v>
      </c>
      <c r="N40" s="1">
        <v>0.852</v>
      </c>
      <c r="O40" s="1">
        <v>0.873</v>
      </c>
      <c r="P40" s="6">
        <v>19.984</v>
      </c>
    </row>
    <row r="41" spans="1:16" ht="12.75">
      <c r="A41" s="4" t="s">
        <v>18</v>
      </c>
      <c r="B41" s="4">
        <v>34</v>
      </c>
      <c r="C41" s="4">
        <v>2</v>
      </c>
      <c r="D41" s="4">
        <v>0.1609</v>
      </c>
      <c r="E41" s="4">
        <v>0.1765</v>
      </c>
      <c r="F41" s="6">
        <v>2</v>
      </c>
      <c r="G41" s="4">
        <v>34</v>
      </c>
      <c r="H41" s="4">
        <v>2</v>
      </c>
      <c r="I41" s="4">
        <v>0.2509</v>
      </c>
      <c r="J41" s="4">
        <v>0.2941</v>
      </c>
      <c r="K41" s="6">
        <v>2</v>
      </c>
      <c r="L41" s="4">
        <v>190</v>
      </c>
      <c r="M41" s="4">
        <v>2</v>
      </c>
      <c r="N41" s="4">
        <v>0.1758</v>
      </c>
      <c r="O41" s="4">
        <v>0.1947</v>
      </c>
      <c r="P41" s="6">
        <v>2</v>
      </c>
    </row>
    <row r="42" spans="1:16" ht="13.5" thickBot="1">
      <c r="A42" s="8" t="s">
        <v>19</v>
      </c>
      <c r="B42" s="8">
        <f aca="true" t="shared" si="2" ref="B42:P42">AVERAGE(B32:B41)</f>
        <v>34</v>
      </c>
      <c r="C42" s="8">
        <f t="shared" si="2"/>
        <v>11.4</v>
      </c>
      <c r="D42" s="10">
        <f t="shared" si="2"/>
        <v>0.7732399999999999</v>
      </c>
      <c r="E42" s="10">
        <f t="shared" si="2"/>
        <v>0.7810555555555554</v>
      </c>
      <c r="F42" s="9">
        <f t="shared" si="2"/>
        <v>11.331499999999998</v>
      </c>
      <c r="G42" s="8">
        <f t="shared" si="2"/>
        <v>33.9</v>
      </c>
      <c r="H42" s="8">
        <f t="shared" si="2"/>
        <v>9.8</v>
      </c>
      <c r="I42" s="10">
        <f t="shared" si="2"/>
        <v>0.76155</v>
      </c>
      <c r="J42" s="10">
        <f t="shared" si="2"/>
        <v>0.7345125000000001</v>
      </c>
      <c r="K42" s="9">
        <f t="shared" si="2"/>
        <v>9.6466</v>
      </c>
      <c r="L42" s="8">
        <f t="shared" si="2"/>
        <v>189.6</v>
      </c>
      <c r="M42" s="8">
        <f t="shared" si="2"/>
        <v>15.4</v>
      </c>
      <c r="N42" s="10">
        <f t="shared" si="2"/>
        <v>0.78306</v>
      </c>
      <c r="O42" s="10">
        <f t="shared" si="2"/>
        <v>0.78447</v>
      </c>
      <c r="P42" s="9">
        <f t="shared" si="2"/>
        <v>15.387700000000004</v>
      </c>
    </row>
  </sheetData>
  <sheetProtection/>
  <mergeCells count="8">
    <mergeCell ref="B16:D16"/>
    <mergeCell ref="G16:I16"/>
    <mergeCell ref="L16:N16"/>
    <mergeCell ref="R1:T1"/>
    <mergeCell ref="L2:N2"/>
    <mergeCell ref="C1:E1"/>
    <mergeCell ref="H1:J1"/>
    <mergeCell ref="M1:O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baswolle</dc:creator>
  <cp:keywords/>
  <dc:description/>
  <cp:lastModifiedBy>IT</cp:lastModifiedBy>
  <dcterms:created xsi:type="dcterms:W3CDTF">2010-07-05T10:15:26Z</dcterms:created>
  <dcterms:modified xsi:type="dcterms:W3CDTF">2012-04-02T12:05:19Z</dcterms:modified>
  <cp:category/>
  <cp:version/>
  <cp:contentType/>
  <cp:contentStatus/>
</cp:coreProperties>
</file>